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llpalamountain/Documents/H2H Committee/Meetups/November 2020/"/>
    </mc:Choice>
  </mc:AlternateContent>
  <xr:revisionPtr revIDLastSave="0" documentId="8_{5380C23E-263D-9D4A-A530-64BA85A94495}" xr6:coauthVersionLast="45" xr6:coauthVersionMax="45" xr10:uidLastSave="{00000000-0000-0000-0000-000000000000}"/>
  <bookViews>
    <workbookView xWindow="0" yWindow="460" windowWidth="28800" windowHeight="16560" tabRatio="770" xr2:uid="{206C522E-DC8D-4016-98F1-21EEF036A0F5}"/>
  </bookViews>
  <sheets>
    <sheet name="Property 1" sheetId="1" r:id="rId1"/>
    <sheet name="Property 2" sheetId="7" r:id="rId2"/>
    <sheet name="Property 3" sheetId="8" r:id="rId3"/>
    <sheet name="Property 4" sheetId="9" r:id="rId4"/>
    <sheet name="Property 5" sheetId="10" r:id="rId5"/>
    <sheet name="Property 6" sheetId="11" r:id="rId6"/>
    <sheet name="Property 7" sheetId="12" r:id="rId7"/>
    <sheet name="Property 8" sheetId="13" r:id="rId8"/>
    <sheet name="Property 9" sheetId="14" r:id="rId9"/>
    <sheet name="Mileage" sheetId="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4" l="1"/>
  <c r="B40" i="14" s="1"/>
  <c r="B13" i="14"/>
  <c r="B18" i="13"/>
  <c r="B40" i="13" s="1"/>
  <c r="B41" i="13" s="1"/>
  <c r="B13" i="13"/>
  <c r="B18" i="12"/>
  <c r="B40" i="12" s="1"/>
  <c r="B13" i="12"/>
  <c r="B18" i="11"/>
  <c r="B40" i="11" s="1"/>
  <c r="B13" i="11"/>
  <c r="B18" i="10"/>
  <c r="B40" i="10" s="1"/>
  <c r="B13" i="10"/>
  <c r="B18" i="9"/>
  <c r="B40" i="9" s="1"/>
  <c r="B13" i="9"/>
  <c r="B18" i="8"/>
  <c r="B40" i="8" s="1"/>
  <c r="B13" i="8"/>
  <c r="B18" i="7"/>
  <c r="B40" i="7" s="1"/>
  <c r="B13" i="7"/>
  <c r="B11" i="6"/>
  <c r="B18" i="1"/>
  <c r="B40" i="1" s="1"/>
  <c r="B41" i="14" l="1"/>
  <c r="B41" i="12"/>
  <c r="B41" i="11"/>
  <c r="B41" i="10"/>
  <c r="B41" i="9"/>
  <c r="B41" i="8"/>
  <c r="B41" i="7"/>
  <c r="B13" i="1"/>
  <c r="B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AE8AE618-B48E-4780-80F2-E4B05487DC49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B2449898-D550-424B-939E-C7B95D2729AC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2521D13F-ECA9-44F5-B271-3CD6F0809833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584C89B3-8A00-4115-B2EE-71C150E844EE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8A783C50-34A8-4C5C-AB21-8F5325CAF04A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48E58155-7764-47BC-BDF0-099F6009600D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E1D9B3D7-A667-4004-87EF-AE90041CEFC3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5A67D3C9-EBCF-4805-9D88-CFA5A530EDC5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Kyle Pearson</author>
  </authors>
  <commentList>
    <comment ref="B18" authorId="0" shapeId="0" xr:uid="{4C83EB75-BEE6-472B-97DC-CA2D6F589156}">
      <text>
        <r>
          <rPr>
            <b/>
            <sz val="9"/>
            <color indexed="81"/>
            <rFont val="Tahoma"/>
            <family val="2"/>
          </rPr>
          <t>Collective:</t>
        </r>
        <r>
          <rPr>
            <sz val="9"/>
            <color indexed="81"/>
            <rFont val="Tahoma"/>
            <family val="2"/>
          </rPr>
          <t xml:space="preserve">
This will auto-fill the greater of the auto deduction using the standard mileage rate vs. biz portion of actual expenses automatically</t>
        </r>
      </text>
    </comment>
  </commentList>
</comments>
</file>

<file path=xl/sharedStrings.xml><?xml version="1.0" encoding="utf-8"?>
<sst xmlns="http://schemas.openxmlformats.org/spreadsheetml/2006/main" count="414" uniqueCount="53">
  <si>
    <t>Income</t>
  </si>
  <si>
    <t>Description</t>
  </si>
  <si>
    <t>Amount</t>
  </si>
  <si>
    <t>TOTAL INCOME</t>
  </si>
  <si>
    <t>Expenses</t>
  </si>
  <si>
    <t>Advertising</t>
  </si>
  <si>
    <t>Commissions</t>
  </si>
  <si>
    <t>NET INCOME</t>
  </si>
  <si>
    <t>Cost Amount</t>
  </si>
  <si>
    <t>Date Placed in Service</t>
  </si>
  <si>
    <t>Property Information</t>
  </si>
  <si>
    <t>Fair Rental Days</t>
  </si>
  <si>
    <t>Personal Use Days</t>
  </si>
  <si>
    <t xml:space="preserve">Rental Information </t>
  </si>
  <si>
    <t xml:space="preserve">Type of Property </t>
  </si>
  <si>
    <t>1 = Single Family Residence</t>
  </si>
  <si>
    <t>2 = Multi Family Residenc</t>
  </si>
  <si>
    <t>3 = Vacation/Short Term</t>
  </si>
  <si>
    <t>4 = Commercial</t>
  </si>
  <si>
    <t>5 = Land</t>
  </si>
  <si>
    <t>6 = Royalties</t>
  </si>
  <si>
    <t>7 = Self-Rental</t>
  </si>
  <si>
    <t>8 = Other (describe)</t>
  </si>
  <si>
    <t>Rents Received</t>
  </si>
  <si>
    <t>Royalties Received</t>
  </si>
  <si>
    <t>Auto and travel</t>
  </si>
  <si>
    <t>Cleaning and maintenance</t>
  </si>
  <si>
    <t xml:space="preserve">Insurance </t>
  </si>
  <si>
    <t>Legal &amp; professional fees</t>
  </si>
  <si>
    <t>Management fees</t>
  </si>
  <si>
    <t>Mortgage interest paid to banks, etc</t>
  </si>
  <si>
    <t>Other interest</t>
  </si>
  <si>
    <t>Repairs (under $2,500)</t>
  </si>
  <si>
    <t>Taxes</t>
  </si>
  <si>
    <t>Supplies (under $2,500)</t>
  </si>
  <si>
    <t>Utilities</t>
  </si>
  <si>
    <t>Property Physical Address: Street, City, State Zip</t>
  </si>
  <si>
    <t>Type of Property (Enter # from the Legend)</t>
  </si>
  <si>
    <t>Was this a Joint Venture?</t>
  </si>
  <si>
    <t>TOTAL EXPENSES</t>
  </si>
  <si>
    <t>New equipment, improvements or assets               (Cost Over $2,500)</t>
  </si>
  <si>
    <t>If this is the year you bought this property, please provide a copy of the purchase settlement statement from your title company</t>
  </si>
  <si>
    <t>Other Expenses (Insert Categories Below):</t>
  </si>
  <si>
    <t>Mileage Log</t>
  </si>
  <si>
    <t>If you drove a car for business, please fill in the green cells below</t>
  </si>
  <si>
    <t>Car Year, Make &amp; Model</t>
  </si>
  <si>
    <t>Date that you started using this car for business:</t>
  </si>
  <si>
    <t>Standard Mileage Rate (2019) =</t>
  </si>
  <si>
    <t>Total Business Miles Driven for the Year</t>
  </si>
  <si>
    <t>Total Miles Driven Everywhere for the Year</t>
  </si>
  <si>
    <t>YTD Total Mileage Expense (Standard Mileage)</t>
  </si>
  <si>
    <t>Please provide a copy of your mileage log if available</t>
  </si>
  <si>
    <t>&lt;Enter combined gross out of pocket auto expenses here - gas, insurance, repairs, lease pmt or loan interest.  Fill in business and total miles driven on the "mileage" tab.  DO NOT INCLUDE PARKING EXPENSE ON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</si>
</sst>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/>
    <xf numFmtId="0" fontId="3" fillId="0" borderId="4" xfId="0" applyFont="1" applyBorder="1"/>
    <xf numFmtId="0" fontId="0" fillId="0" borderId="0" xfId="0"/>
    <xf numFmtId="0" fontId="2" fillId="3" borderId="4" xfId="0" applyFont="1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3" fillId="4" borderId="4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/>
    <xf numFmtId="0" fontId="4" fillId="5" borderId="4" xfId="0" applyFont="1" applyFill="1" applyBorder="1"/>
    <xf numFmtId="0" fontId="3" fillId="4" borderId="1" xfId="0" applyFont="1" applyFill="1" applyBorder="1" applyAlignment="1"/>
    <xf numFmtId="44" fontId="2" fillId="3" borderId="4" xfId="2" applyFont="1" applyFill="1" applyBorder="1"/>
    <xf numFmtId="44" fontId="3" fillId="4" borderId="4" xfId="2" applyFont="1" applyFill="1" applyBorder="1"/>
    <xf numFmtId="44" fontId="3" fillId="6" borderId="8" xfId="2" applyFont="1" applyFill="1" applyBorder="1" applyAlignment="1"/>
    <xf numFmtId="0" fontId="6" fillId="0" borderId="0" xfId="0" applyFont="1"/>
    <xf numFmtId="0" fontId="7" fillId="0" borderId="0" xfId="0" applyFont="1"/>
    <xf numFmtId="44" fontId="3" fillId="4" borderId="4" xfId="0" applyNumberFormat="1" applyFont="1" applyFill="1" applyBorder="1"/>
    <xf numFmtId="0" fontId="2" fillId="0" borderId="0" xfId="0" applyFont="1"/>
    <xf numFmtId="0" fontId="5" fillId="0" borderId="0" xfId="0" applyFont="1"/>
    <xf numFmtId="0" fontId="6" fillId="3" borderId="0" xfId="0" applyFont="1" applyFill="1" applyAlignment="1">
      <alignment horizontal="right"/>
    </xf>
    <xf numFmtId="14" fontId="6" fillId="3" borderId="0" xfId="0" applyNumberFormat="1" applyFont="1" applyFill="1" applyAlignment="1">
      <alignment horizontal="right"/>
    </xf>
    <xf numFmtId="44" fontId="0" fillId="0" borderId="0" xfId="2" applyFont="1" applyFill="1" applyAlignment="1"/>
    <xf numFmtId="164" fontId="0" fillId="3" borderId="0" xfId="1" applyNumberFormat="1" applyFont="1" applyFill="1" applyAlignment="1"/>
    <xf numFmtId="44" fontId="6" fillId="6" borderId="0" xfId="0" applyNumberFormat="1" applyFont="1" applyFill="1"/>
    <xf numFmtId="44" fontId="2" fillId="0" borderId="4" xfId="2" applyFont="1" applyFill="1" applyBorder="1"/>
    <xf numFmtId="0" fontId="1" fillId="2" borderId="0" xfId="0" applyFont="1" applyFill="1"/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5" fillId="0" borderId="0" xfId="0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6862-BC4C-4A6B-9C49-C99101DB449F}">
  <sheetPr>
    <outlinePr summaryBelow="0" summaryRight="0"/>
  </sheetPr>
  <dimension ref="A1:F49"/>
  <sheetViews>
    <sheetView tabSelected="1" workbookViewId="0">
      <selection activeCell="C19" sqref="C19"/>
    </sheetView>
  </sheetViews>
  <sheetFormatPr baseColWidth="10" defaultColWidth="14.5" defaultRowHeight="15.75" customHeight="1" x14ac:dyDescent="0.15"/>
  <cols>
    <col min="1" max="1" width="61.83203125" bestFit="1" customWidth="1"/>
    <col min="2" max="3" width="30.6640625" customWidth="1"/>
    <col min="4" max="4" width="32.83203125" customWidth="1"/>
    <col min="5" max="5" width="3.6640625" customWidth="1"/>
    <col min="6" max="6" width="32.33203125" customWidth="1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t="s">
        <v>15</v>
      </c>
    </row>
    <row r="6" spans="1:6" ht="15.75" customHeight="1" x14ac:dyDescent="0.15">
      <c r="A6" s="2" t="s">
        <v>11</v>
      </c>
      <c r="B6" s="4"/>
      <c r="F6" t="s">
        <v>16</v>
      </c>
    </row>
    <row r="7" spans="1:6" ht="15.75" customHeight="1" x14ac:dyDescent="0.15">
      <c r="A7" s="2" t="s">
        <v>12</v>
      </c>
      <c r="B7" s="4"/>
      <c r="F7" t="s">
        <v>17</v>
      </c>
    </row>
    <row r="8" spans="1:6" ht="15.75" customHeight="1" x14ac:dyDescent="0.15">
      <c r="A8" s="2" t="s">
        <v>38</v>
      </c>
      <c r="B8" s="4"/>
      <c r="F8" t="s">
        <v>18</v>
      </c>
    </row>
    <row r="9" spans="1:6" ht="15.75" customHeight="1" x14ac:dyDescent="0.15">
      <c r="F9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t="s">
        <v>20</v>
      </c>
    </row>
    <row r="11" spans="1:6" ht="15.75" customHeight="1" x14ac:dyDescent="0.15">
      <c r="A11" s="2" t="s">
        <v>23</v>
      </c>
      <c r="B11" s="12">
        <v>0</v>
      </c>
      <c r="F11" t="s">
        <v>21</v>
      </c>
    </row>
    <row r="12" spans="1:6" ht="15.75" customHeight="1" x14ac:dyDescent="0.15">
      <c r="A12" s="2" t="s">
        <v>24</v>
      </c>
      <c r="B12" s="12">
        <v>0</v>
      </c>
      <c r="F12" t="s">
        <v>22</v>
      </c>
    </row>
    <row r="13" spans="1:6" ht="15.75" customHeight="1" x14ac:dyDescent="0.15">
      <c r="A13" s="11" t="s">
        <v>3</v>
      </c>
      <c r="B13" s="14">
        <f>SUM(B11:B12)</f>
        <v>0</v>
      </c>
      <c r="D13" s="3"/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1'!C18&gt;Mileage!B11,ROUND(Mileage!B9/Mileage!B10*'Property 1'!C18,2),Mileage!B11)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s="3" customFormat="1" ht="13" x14ac:dyDescent="0.15">
      <c r="A32" s="4"/>
      <c r="B32" s="12">
        <v>0</v>
      </c>
    </row>
    <row r="33" spans="1:4" s="3" customFormat="1" ht="13" x14ac:dyDescent="0.15">
      <c r="A33" s="4"/>
      <c r="B33" s="12">
        <v>0</v>
      </c>
    </row>
    <row r="34" spans="1:4" s="3" customFormat="1" ht="13" x14ac:dyDescent="0.15">
      <c r="A34" s="4"/>
      <c r="B34" s="12">
        <v>0</v>
      </c>
    </row>
    <row r="35" spans="1:4" s="3" customFormat="1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>
      <c r="A42" s="3"/>
      <c r="B42" s="3"/>
    </row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15:D15"/>
    <mergeCell ref="A43:A47"/>
    <mergeCell ref="A4:D4"/>
    <mergeCell ref="A1:D1"/>
    <mergeCell ref="B2:D2"/>
    <mergeCell ref="A10:D10"/>
    <mergeCell ref="D18:D2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E947-C39D-4290-84E3-7CBAAB82C2D3}">
  <dimension ref="A1:D13"/>
  <sheetViews>
    <sheetView workbookViewId="0">
      <selection activeCell="B12" sqref="B12"/>
    </sheetView>
  </sheetViews>
  <sheetFormatPr baseColWidth="10" defaultColWidth="8.83203125" defaultRowHeight="13" x14ac:dyDescent="0.15"/>
  <cols>
    <col min="1" max="1" width="44.83203125" style="3" bestFit="1" customWidth="1"/>
    <col min="2" max="2" width="29.1640625" style="3" customWidth="1"/>
    <col min="3" max="3" width="34.83203125" style="3" customWidth="1"/>
    <col min="4" max="4" width="37.6640625" style="3" customWidth="1"/>
    <col min="5" max="16384" width="8.83203125" style="3"/>
  </cols>
  <sheetData>
    <row r="1" spans="1:4" x14ac:dyDescent="0.15">
      <c r="A1" s="1" t="s">
        <v>43</v>
      </c>
      <c r="B1" s="18"/>
      <c r="C1" s="18"/>
      <c r="D1" s="18"/>
    </row>
    <row r="3" spans="1:4" x14ac:dyDescent="0.15">
      <c r="A3" s="15" t="s">
        <v>44</v>
      </c>
    </row>
    <row r="5" spans="1:4" x14ac:dyDescent="0.15">
      <c r="A5" s="19" t="s">
        <v>45</v>
      </c>
      <c r="B5" s="20"/>
    </row>
    <row r="6" spans="1:4" x14ac:dyDescent="0.15">
      <c r="A6" s="19" t="s">
        <v>46</v>
      </c>
      <c r="B6" s="21"/>
    </row>
    <row r="8" spans="1:4" x14ac:dyDescent="0.15">
      <c r="A8" s="3" t="s">
        <v>47</v>
      </c>
      <c r="B8" s="22">
        <v>0.57999999999999996</v>
      </c>
    </row>
    <row r="9" spans="1:4" x14ac:dyDescent="0.15">
      <c r="A9" s="3" t="s">
        <v>48</v>
      </c>
      <c r="B9" s="23">
        <v>0</v>
      </c>
    </row>
    <row r="10" spans="1:4" x14ac:dyDescent="0.15">
      <c r="A10" s="3" t="s">
        <v>49</v>
      </c>
      <c r="B10" s="23">
        <v>0</v>
      </c>
    </row>
    <row r="11" spans="1:4" x14ac:dyDescent="0.15">
      <c r="A11" s="15" t="s">
        <v>50</v>
      </c>
      <c r="B11" s="24">
        <f>B8*B9</f>
        <v>0</v>
      </c>
    </row>
    <row r="13" spans="1:4" x14ac:dyDescent="0.15">
      <c r="A13" s="16" t="s">
        <v>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C6BE-AA05-4544-869C-C5038D287993}">
  <sheetPr>
    <outlinePr summaryBelow="0" summaryRight="0"/>
  </sheetPr>
  <dimension ref="A1:F49"/>
  <sheetViews>
    <sheetView topLeftCell="A13" workbookViewId="0">
      <selection activeCell="A29" sqref="A29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2'!C18&gt;Mileage!B11,ROUND(Mileage!B9/Mileage!B10*'Property 2'!C18,2),Mileage!B11)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EF03-09AC-4920-9E75-6A0BC03DC2F3}">
  <sheetPr>
    <outlinePr summaryBelow="0" summaryRight="0"/>
  </sheetPr>
  <dimension ref="A1:F49"/>
  <sheetViews>
    <sheetView workbookViewId="0">
      <selection activeCell="A28" sqref="A28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3'!C18&gt;Mileage!B11,ROUND(Mileage!B9/Mileage!B10*'Property 3'!C18,2),Mileage!B11)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3138-44EB-44F6-9446-B08974407F01}">
  <sheetPr>
    <outlinePr summaryBelow="0" summaryRight="0"/>
  </sheetPr>
  <dimension ref="A1:F49"/>
  <sheetViews>
    <sheetView workbookViewId="0">
      <selection activeCell="B27" sqref="B27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4'!C18&gt;Mileage!B11,ROUND(Mileage!B9/Mileage!B10*'Property 4'!C18,2),Mileage!B11)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5102-DFEE-452A-A533-3E3F4F294D48}">
  <sheetPr>
    <outlinePr summaryBelow="0" summaryRight="0"/>
  </sheetPr>
  <dimension ref="A1:F49"/>
  <sheetViews>
    <sheetView workbookViewId="0">
      <selection activeCell="B27" sqref="B27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5'!C18&gt;Mileage!B11,ROUND(Mileage!B9/Mileage!B10*'Property 5'!C18,2),Mileage!B11)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16AE-0BA0-452A-8B29-9664B5D5A6E7}">
  <sheetPr>
    <outlinePr summaryBelow="0" summaryRight="0"/>
  </sheetPr>
  <dimension ref="A1:F49"/>
  <sheetViews>
    <sheetView workbookViewId="0">
      <selection activeCell="A26" sqref="A26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6'!C18&gt;Mileage!B11,ROUND(Mileage!B9/Mileage!B10*'Property 6'!C18,2),Mileage!B11)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DC77-B5D1-4452-8F97-A96A688D5720}">
  <sheetPr>
    <outlinePr summaryBelow="0" summaryRight="0"/>
  </sheetPr>
  <dimension ref="A1:F49"/>
  <sheetViews>
    <sheetView workbookViewId="0">
      <selection activeCell="C25" sqref="C25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7'!C18&gt;Mileage!B11,ROUND(Mileage!B9/Mileage!B10*'Property 7'!C18,2),Mileage!B11)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C573-9A9C-44F3-8694-41DF27B30202}">
  <sheetPr>
    <outlinePr summaryBelow="0" summaryRight="0"/>
  </sheetPr>
  <dimension ref="A1:F49"/>
  <sheetViews>
    <sheetView workbookViewId="0">
      <selection activeCell="C30" sqref="C30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8'!C18&gt;Mileage!B11,ROUND(Mileage!B9/Mileage!B10*'Property 8'!C18,2),Mileage!B11)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7958-C91E-4D85-90C3-3AAEF3270F4C}">
  <sheetPr>
    <outlinePr summaryBelow="0" summaryRight="0"/>
  </sheetPr>
  <dimension ref="A1:F49"/>
  <sheetViews>
    <sheetView workbookViewId="0">
      <selection activeCell="C37" sqref="C37"/>
    </sheetView>
  </sheetViews>
  <sheetFormatPr baseColWidth="10" defaultColWidth="14.5" defaultRowHeight="15.75" customHeight="1" x14ac:dyDescent="0.15"/>
  <cols>
    <col min="1" max="1" width="61.83203125" style="3" bestFit="1" customWidth="1"/>
    <col min="2" max="3" width="30.6640625" style="3" customWidth="1"/>
    <col min="4" max="4" width="32.83203125" style="3" customWidth="1"/>
    <col min="5" max="5" width="3.6640625" style="3" customWidth="1"/>
    <col min="6" max="6" width="32.33203125" style="3" customWidth="1"/>
    <col min="7" max="16384" width="14.5" style="3"/>
  </cols>
  <sheetData>
    <row r="1" spans="1:6" ht="15.75" customHeight="1" x14ac:dyDescent="0.15">
      <c r="A1" s="31" t="s">
        <v>10</v>
      </c>
      <c r="B1" s="32"/>
      <c r="C1" s="32"/>
      <c r="D1" s="33"/>
    </row>
    <row r="2" spans="1:6" ht="15.75" customHeight="1" x14ac:dyDescent="0.15">
      <c r="A2" s="2" t="s">
        <v>36</v>
      </c>
      <c r="B2" s="34"/>
      <c r="C2" s="35"/>
      <c r="D2" s="36"/>
    </row>
    <row r="3" spans="1:6" ht="15.75" customHeight="1" x14ac:dyDescent="0.15">
      <c r="A3" s="8"/>
      <c r="B3" s="9"/>
      <c r="C3" s="9"/>
      <c r="D3" s="9"/>
    </row>
    <row r="4" spans="1:6" ht="15.75" customHeight="1" x14ac:dyDescent="0.15">
      <c r="A4" s="26" t="s">
        <v>13</v>
      </c>
      <c r="B4" s="27"/>
      <c r="C4" s="27"/>
      <c r="D4" s="27"/>
      <c r="F4" s="10" t="s">
        <v>14</v>
      </c>
    </row>
    <row r="5" spans="1:6" ht="15.75" customHeight="1" x14ac:dyDescent="0.15">
      <c r="A5" s="2" t="s">
        <v>37</v>
      </c>
      <c r="B5" s="4"/>
      <c r="F5" s="3" t="s">
        <v>15</v>
      </c>
    </row>
    <row r="6" spans="1:6" ht="15.75" customHeight="1" x14ac:dyDescent="0.15">
      <c r="A6" s="2" t="s">
        <v>11</v>
      </c>
      <c r="B6" s="4"/>
      <c r="F6" s="3" t="s">
        <v>16</v>
      </c>
    </row>
    <row r="7" spans="1:6" ht="15.75" customHeight="1" x14ac:dyDescent="0.15">
      <c r="A7" s="2" t="s">
        <v>12</v>
      </c>
      <c r="B7" s="4"/>
      <c r="F7" s="3" t="s">
        <v>17</v>
      </c>
    </row>
    <row r="8" spans="1:6" ht="15.75" customHeight="1" x14ac:dyDescent="0.15">
      <c r="A8" s="2" t="s">
        <v>38</v>
      </c>
      <c r="B8" s="4"/>
      <c r="F8" s="3" t="s">
        <v>18</v>
      </c>
    </row>
    <row r="9" spans="1:6" ht="15.75" customHeight="1" x14ac:dyDescent="0.15">
      <c r="F9" s="3" t="s">
        <v>19</v>
      </c>
    </row>
    <row r="10" spans="1:6" ht="15.75" customHeight="1" x14ac:dyDescent="0.15">
      <c r="A10" s="26" t="s">
        <v>0</v>
      </c>
      <c r="B10" s="27"/>
      <c r="C10" s="27"/>
      <c r="D10" s="27"/>
      <c r="F10" s="3" t="s">
        <v>20</v>
      </c>
    </row>
    <row r="11" spans="1:6" ht="15.75" customHeight="1" x14ac:dyDescent="0.15">
      <c r="A11" s="2" t="s">
        <v>23</v>
      </c>
      <c r="B11" s="12">
        <v>0</v>
      </c>
      <c r="F11" s="3" t="s">
        <v>21</v>
      </c>
    </row>
    <row r="12" spans="1:6" ht="15.75" customHeight="1" x14ac:dyDescent="0.15">
      <c r="A12" s="2" t="s">
        <v>24</v>
      </c>
      <c r="B12" s="12">
        <v>0</v>
      </c>
      <c r="F12" s="3" t="s">
        <v>22</v>
      </c>
    </row>
    <row r="13" spans="1:6" ht="15.75" customHeight="1" x14ac:dyDescent="0.15">
      <c r="A13" s="11" t="s">
        <v>3</v>
      </c>
      <c r="B13" s="14">
        <f>SUM(B11:B12)</f>
        <v>0</v>
      </c>
    </row>
    <row r="15" spans="1:6" ht="15.75" customHeight="1" x14ac:dyDescent="0.15">
      <c r="A15" s="26" t="s">
        <v>4</v>
      </c>
      <c r="B15" s="27"/>
      <c r="C15" s="27"/>
      <c r="D15" s="27"/>
    </row>
    <row r="16" spans="1:6" ht="15.75" customHeight="1" x14ac:dyDescent="0.15">
      <c r="A16" s="5" t="s">
        <v>1</v>
      </c>
      <c r="B16" s="5" t="s">
        <v>2</v>
      </c>
    </row>
    <row r="17" spans="1:4" ht="13" x14ac:dyDescent="0.15">
      <c r="A17" s="6" t="s">
        <v>5</v>
      </c>
      <c r="B17" s="12">
        <v>0</v>
      </c>
    </row>
    <row r="18" spans="1:4" ht="13" x14ac:dyDescent="0.15">
      <c r="A18" s="6" t="s">
        <v>25</v>
      </c>
      <c r="B18" s="25" t="e">
        <f>IF(Mileage!B9/Mileage!B10*'Property 9'!C18&gt;Mileage!B11,ROUND(Mileage!B9/Mileage!B10*'Property 9'!C18,2),Mileage!B11)</f>
        <v>#DIV/0!</v>
      </c>
      <c r="C18" s="12">
        <v>0</v>
      </c>
      <c r="D18" s="37" t="s">
        <v>52</v>
      </c>
    </row>
    <row r="19" spans="1:4" ht="13" x14ac:dyDescent="0.15">
      <c r="A19" s="6" t="s">
        <v>26</v>
      </c>
      <c r="B19" s="12">
        <v>0</v>
      </c>
      <c r="D19" s="37"/>
    </row>
    <row r="20" spans="1:4" ht="13" x14ac:dyDescent="0.15">
      <c r="A20" s="6" t="s">
        <v>6</v>
      </c>
      <c r="B20" s="12">
        <v>0</v>
      </c>
      <c r="D20" s="37"/>
    </row>
    <row r="21" spans="1:4" ht="13" x14ac:dyDescent="0.15">
      <c r="A21" s="6" t="s">
        <v>27</v>
      </c>
      <c r="B21" s="12">
        <v>0</v>
      </c>
      <c r="D21" s="37"/>
    </row>
    <row r="22" spans="1:4" ht="13" x14ac:dyDescent="0.15">
      <c r="A22" s="6" t="s">
        <v>28</v>
      </c>
      <c r="B22" s="12">
        <v>0</v>
      </c>
      <c r="D22" s="37"/>
    </row>
    <row r="23" spans="1:4" ht="13" x14ac:dyDescent="0.15">
      <c r="A23" s="6" t="s">
        <v>29</v>
      </c>
      <c r="B23" s="12">
        <v>0</v>
      </c>
      <c r="D23" s="37"/>
    </row>
    <row r="24" spans="1:4" ht="13" x14ac:dyDescent="0.15">
      <c r="A24" s="6" t="s">
        <v>30</v>
      </c>
      <c r="B24" s="12">
        <v>0</v>
      </c>
    </row>
    <row r="25" spans="1:4" ht="13" x14ac:dyDescent="0.15">
      <c r="A25" s="6" t="s">
        <v>31</v>
      </c>
      <c r="B25" s="12">
        <v>0</v>
      </c>
    </row>
    <row r="26" spans="1:4" ht="13" x14ac:dyDescent="0.15">
      <c r="A26" s="6" t="s">
        <v>32</v>
      </c>
      <c r="B26" s="12">
        <v>0</v>
      </c>
    </row>
    <row r="27" spans="1:4" ht="13" x14ac:dyDescent="0.15">
      <c r="A27" s="6" t="s">
        <v>34</v>
      </c>
      <c r="B27" s="12">
        <v>0</v>
      </c>
    </row>
    <row r="28" spans="1:4" ht="13" x14ac:dyDescent="0.15">
      <c r="A28" s="6" t="s">
        <v>33</v>
      </c>
      <c r="B28" s="12">
        <v>0</v>
      </c>
    </row>
    <row r="29" spans="1:4" ht="13" x14ac:dyDescent="0.15">
      <c r="A29" s="6" t="s">
        <v>35</v>
      </c>
      <c r="B29" s="12">
        <v>0</v>
      </c>
    </row>
    <row r="30" spans="1:4" ht="13" x14ac:dyDescent="0.15">
      <c r="A30" s="6" t="s">
        <v>42</v>
      </c>
      <c r="B30" s="6"/>
    </row>
    <row r="31" spans="1:4" ht="13" x14ac:dyDescent="0.15">
      <c r="A31" s="4"/>
      <c r="B31" s="12">
        <v>0</v>
      </c>
    </row>
    <row r="32" spans="1:4" ht="13" x14ac:dyDescent="0.15">
      <c r="A32" s="4"/>
      <c r="B32" s="12">
        <v>0</v>
      </c>
    </row>
    <row r="33" spans="1:4" ht="13" x14ac:dyDescent="0.15">
      <c r="A33" s="4"/>
      <c r="B33" s="12">
        <v>0</v>
      </c>
    </row>
    <row r="34" spans="1:4" ht="13" x14ac:dyDescent="0.15">
      <c r="A34" s="4"/>
      <c r="B34" s="12">
        <v>0</v>
      </c>
    </row>
    <row r="35" spans="1:4" ht="13" x14ac:dyDescent="0.15">
      <c r="A35" s="4"/>
      <c r="B35" s="12">
        <v>0</v>
      </c>
    </row>
    <row r="36" spans="1:4" ht="13" x14ac:dyDescent="0.15">
      <c r="A36" s="4"/>
      <c r="B36" s="12">
        <v>0</v>
      </c>
    </row>
    <row r="37" spans="1:4" ht="13" x14ac:dyDescent="0.15">
      <c r="A37" s="4"/>
      <c r="B37" s="12">
        <v>0</v>
      </c>
    </row>
    <row r="38" spans="1:4" ht="13" x14ac:dyDescent="0.15">
      <c r="A38" s="4"/>
      <c r="B38" s="12">
        <v>0</v>
      </c>
    </row>
    <row r="39" spans="1:4" ht="13" x14ac:dyDescent="0.15">
      <c r="A39" s="4"/>
      <c r="B39" s="12">
        <v>0</v>
      </c>
    </row>
    <row r="40" spans="1:4" ht="13" x14ac:dyDescent="0.15">
      <c r="A40" s="7" t="s">
        <v>39</v>
      </c>
      <c r="B40" s="13" t="e">
        <f>SUM(B17:B39)</f>
        <v>#DIV/0!</v>
      </c>
    </row>
    <row r="41" spans="1:4" ht="13" x14ac:dyDescent="0.15">
      <c r="A41" s="7" t="s">
        <v>7</v>
      </c>
      <c r="B41" s="17" t="e">
        <f>B13-B40</f>
        <v>#DIV/0!</v>
      </c>
    </row>
    <row r="42" spans="1:4" ht="13" x14ac:dyDescent="0.15"/>
    <row r="43" spans="1:4" ht="13" x14ac:dyDescent="0.15">
      <c r="A43" s="28" t="s">
        <v>40</v>
      </c>
      <c r="B43" s="5" t="s">
        <v>1</v>
      </c>
      <c r="C43" s="5" t="s">
        <v>8</v>
      </c>
      <c r="D43" s="5" t="s">
        <v>9</v>
      </c>
    </row>
    <row r="44" spans="1:4" ht="13" x14ac:dyDescent="0.15">
      <c r="A44" s="29"/>
      <c r="B44" s="4"/>
      <c r="C44" s="12"/>
      <c r="D44" s="4"/>
    </row>
    <row r="45" spans="1:4" ht="13" x14ac:dyDescent="0.15">
      <c r="A45" s="29"/>
      <c r="B45" s="4"/>
      <c r="C45" s="12"/>
      <c r="D45" s="4"/>
    </row>
    <row r="46" spans="1:4" ht="15.75" customHeight="1" x14ac:dyDescent="0.15">
      <c r="A46" s="29"/>
      <c r="B46" s="4"/>
      <c r="C46" s="12"/>
      <c r="D46" s="4"/>
    </row>
    <row r="47" spans="1:4" ht="15.75" customHeight="1" x14ac:dyDescent="0.15">
      <c r="A47" s="30"/>
      <c r="B47" s="4"/>
      <c r="C47" s="12"/>
      <c r="D47" s="4"/>
    </row>
    <row r="49" spans="1:1" ht="15.75" customHeight="1" x14ac:dyDescent="0.15">
      <c r="A49" s="16" t="s">
        <v>41</v>
      </c>
    </row>
  </sheetData>
  <mergeCells count="7">
    <mergeCell ref="A43:A47"/>
    <mergeCell ref="A1:D1"/>
    <mergeCell ref="B2:D2"/>
    <mergeCell ref="A4:D4"/>
    <mergeCell ref="A10:D10"/>
    <mergeCell ref="A15:D15"/>
    <mergeCell ref="D18:D2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Lorilyn Wilson</dc:creator>
  <cp:lastModifiedBy>Microsoft Office User</cp:lastModifiedBy>
  <dcterms:created xsi:type="dcterms:W3CDTF">2020-01-03T23:04:14Z</dcterms:created>
  <dcterms:modified xsi:type="dcterms:W3CDTF">2020-11-11T16:11:31Z</dcterms:modified>
</cp:coreProperties>
</file>